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2525" activeTab="0"/>
  </bookViews>
  <sheets>
    <sheet name="Modello Offerta Economica" sheetId="1" r:id="rId1"/>
  </sheets>
  <definedNames>
    <definedName name="_xlnm.Print_Area" localSheetId="0">'Modello Offerta Economica'!$A:$E</definedName>
  </definedNames>
  <calcPr fullCalcOnLoad="1"/>
</workbook>
</file>

<file path=xl/sharedStrings.xml><?xml version="1.0" encoding="utf-8"?>
<sst xmlns="http://schemas.openxmlformats.org/spreadsheetml/2006/main" count="32" uniqueCount="32">
  <si>
    <t>Descrizione</t>
  </si>
  <si>
    <t>NOTE</t>
  </si>
  <si>
    <t>( C )</t>
  </si>
  <si>
    <t>Durata servizio (anni)</t>
  </si>
  <si>
    <t>Quantità stimata annua 
(ore)</t>
  </si>
  <si>
    <t>Tariffa oraria offerta (€/h)</t>
  </si>
  <si>
    <t>Importo totale offerto (€)</t>
  </si>
  <si>
    <t>L'importo totale offerto di cui al campo (A) non può essere superiore all'importo di riferimento di cui al campo (B)</t>
  </si>
  <si>
    <t>RIBASSO % OFFERTO</t>
  </si>
  <si>
    <t xml:space="preserve">Ai sensi dell'art. 95 c. 10 del D.lgs 50/2016, gli oneri aziendali concernenti l'adempimento delle disposizioni in materia di salute e sicurezza sui luoghi di lavoro propri dell'appaltatore, inclusi nel prezzo sopra esposto sono pari a: </t>
  </si>
  <si>
    <t xml:space="preserve">Ai sensi dell'art. 95 c. 10 del D.lgs 50/2016, i costi della manodopera propri dell'appaltatore, inclusi nel prezzo sopra esposto sono pari a: </t>
  </si>
  <si>
    <t xml:space="preserve">RAGIONE SOCIALE </t>
  </si>
  <si>
    <t xml:space="preserve">Gara europea per l’affidamento dei servizi di security 
presso l’aeroporto “A. Vespucci” di Firenze
</t>
  </si>
  <si>
    <t xml:space="preserve">Le tariffe offerte sono remunerative anche dell'attività prevista per il  Responsabile/Referente, le cui ore di lavoro non saranno riconosciute separatamente e non sono incluse nelle quantità stimate annue sopra specificate. </t>
  </si>
  <si>
    <t xml:space="preserve">Tariffa oraria offerta per servizi di portierato  </t>
  </si>
  <si>
    <t>Il CCNL applicato è il seguente:</t>
  </si>
  <si>
    <t>Tariffa oraria offerta per servizi espletati tramite personale in possesso di qualifica di GPG (armata o non armata) e, ove richiesto, anche di certificazione di addetto alla security aeroportuale</t>
  </si>
  <si>
    <t>IMPORTO TOTALE OFFERTO ANNUALE</t>
  </si>
  <si>
    <t>IMPORTO DI RIFERIMENTO ANNUALE</t>
  </si>
  <si>
    <t>(A)</t>
  </si>
  <si>
    <t>(B)</t>
  </si>
  <si>
    <t>MODELLO OFFERTA ECONOMICA</t>
  </si>
  <si>
    <t>-          che l’offerta ha validità per 180 giorni dalla data di scadenza per la presentazione della stessa;</t>
  </si>
  <si>
    <t>-          di giudicare remunerativo il prezzo offerto;</t>
  </si>
  <si>
    <t xml:space="preserve">-          di accettare incondizionatamente le clausole di cui alla lettera di invito ed al capitolato tecnico, in ogni loro punto e con rinuncia ad ogni eccezione. </t>
  </si>
  <si>
    <t>Il presente modulo non può presentare correzioni che non siano espressamente confermate e sottoscritte dal titolare/legale rappresentante dell’impresa/società.</t>
  </si>
  <si>
    <t>_________________________</t>
  </si>
  <si>
    <t>FIRMA</t>
  </si>
  <si>
    <t>_____________________</t>
  </si>
  <si>
    <t xml:space="preserve">                     (luogo, data)</t>
  </si>
  <si>
    <t>Il Sottoscritto dichiara inoltre:</t>
  </si>
  <si>
    <r>
      <t xml:space="preserve">Le tariffe offerte nel presente documento sono da intendersi al netto dei costi per la sicurezza da rischi da interferenza indicati nel Documento DUVRI e pari ad </t>
    </r>
    <r>
      <rPr>
        <b/>
        <sz val="12"/>
        <rFont val="Arial"/>
        <family val="2"/>
      </rPr>
      <t>euro 2.000,00 anno).</t>
    </r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</si>
</sst>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0_-;\-* #,##0.000_-;_-* &quot;-&quot;??_-;_-@_-"/>
    <numFmt numFmtId="165" formatCode="_-* #,##0.0_-;\-* #,##0.0_-;_-* &quot;-&quot;??_-;_-@_-"/>
    <numFmt numFmtId="166" formatCode="_-* #,##0.0_-;\-* #,##0.0_-;_-* &quot;-&quot;?_-;_-@_-"/>
    <numFmt numFmtId="167" formatCode="&quot;€&quot;\ #,##0.00"/>
    <numFmt numFmtId="168" formatCode="0.0%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0.000%"/>
    <numFmt numFmtId="173" formatCode="&quot;Attivo&quot;;&quot;Attivo&quot;;&quot;Inattivo&quot;"/>
    <numFmt numFmtId="174" formatCode="[$€-2]\ #.##000_);[Red]\([$€-2]\ #.##0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44" fontId="0" fillId="0" borderId="0" applyFont="0" applyFill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165" fontId="0" fillId="0" borderId="0" xfId="46" applyNumberFormat="1" applyFont="1" applyAlignment="1">
      <alignment/>
    </xf>
    <xf numFmtId="44" fontId="3" fillId="33" borderId="10" xfId="44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4" fontId="4" fillId="34" borderId="10" xfId="44" applyFont="1" applyFill="1" applyBorder="1" applyAlignment="1" applyProtection="1">
      <alignment horizontal="center" vertical="center"/>
      <protection locked="0"/>
    </xf>
    <xf numFmtId="44" fontId="3" fillId="0" borderId="10" xfId="44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justify"/>
    </xf>
    <xf numFmtId="165" fontId="0" fillId="0" borderId="0" xfId="46" applyNumberFormat="1" applyFont="1" applyFill="1" applyAlignment="1">
      <alignment/>
    </xf>
    <xf numFmtId="0" fontId="6" fillId="0" borderId="0" xfId="0" applyFont="1" applyFill="1" applyAlignment="1">
      <alignment horizontal="justify"/>
    </xf>
    <xf numFmtId="44" fontId="3" fillId="0" borderId="0" xfId="44" applyFont="1" applyFill="1" applyBorder="1" applyAlignment="1">
      <alignment horizontal="center"/>
    </xf>
    <xf numFmtId="10" fontId="3" fillId="33" borderId="10" xfId="51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44" fontId="3" fillId="0" borderId="0" xfId="44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3" fillId="0" borderId="0" xfId="0" applyFont="1" applyAlignment="1">
      <alignment wrapText="1"/>
    </xf>
    <xf numFmtId="3" fontId="4" fillId="14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0" fillId="35" borderId="0" xfId="0" applyFont="1" applyFill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65" fontId="10" fillId="0" borderId="0" xfId="46" applyNumberFormat="1" applyFont="1" applyAlignment="1">
      <alignment/>
    </xf>
    <xf numFmtId="0" fontId="11" fillId="0" borderId="0" xfId="0" applyFont="1" applyBorder="1" applyAlignment="1">
      <alignment horizontal="center" vertical="center"/>
    </xf>
    <xf numFmtId="167" fontId="8" fillId="34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Font="1" applyBorder="1" applyAlignment="1">
      <alignment horizontal="center"/>
    </xf>
    <xf numFmtId="0" fontId="8" fillId="34" borderId="11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35" borderId="0" xfId="0" applyFont="1" applyFill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showGridLines="0" tabSelected="1" zoomScalePageLayoutView="0" workbookViewId="0" topLeftCell="A1">
      <selection activeCell="G23" sqref="G23"/>
    </sheetView>
  </sheetViews>
  <sheetFormatPr defaultColWidth="9.140625" defaultRowHeight="12.75"/>
  <cols>
    <col min="1" max="1" width="44.8515625" style="1" customWidth="1"/>
    <col min="2" max="2" width="18.7109375" style="1" customWidth="1"/>
    <col min="3" max="3" width="35.8515625" style="1" customWidth="1"/>
    <col min="4" max="4" width="19.8515625" style="1" customWidth="1"/>
    <col min="5" max="5" width="21.57421875" style="2" bestFit="1" customWidth="1"/>
    <col min="6" max="6" width="12.00390625" style="1" customWidth="1"/>
    <col min="7" max="16384" width="9.140625" style="1" customWidth="1"/>
  </cols>
  <sheetData>
    <row r="1" spans="1:5" ht="34.5" customHeight="1">
      <c r="A1" s="39" t="s">
        <v>21</v>
      </c>
      <c r="B1" s="39"/>
      <c r="C1" s="39"/>
      <c r="D1" s="39"/>
      <c r="E1" s="39"/>
    </row>
    <row r="2" spans="1:5" ht="18">
      <c r="A2" s="26" t="s">
        <v>11</v>
      </c>
      <c r="B2" s="40"/>
      <c r="C2" s="41"/>
      <c r="D2" s="41"/>
      <c r="E2" s="42"/>
    </row>
    <row r="4" spans="1:5" ht="57.75" customHeight="1">
      <c r="A4" s="43" t="s">
        <v>12</v>
      </c>
      <c r="B4" s="43"/>
      <c r="C4" s="43"/>
      <c r="D4" s="43"/>
      <c r="E4" s="43"/>
    </row>
    <row r="5" spans="1:5" ht="18" customHeight="1">
      <c r="A5" s="10"/>
      <c r="B5" s="10"/>
      <c r="C5" s="10"/>
      <c r="D5" s="10"/>
      <c r="E5" s="10"/>
    </row>
    <row r="6" spans="1:5" ht="38.25" customHeight="1">
      <c r="A6" s="6" t="s">
        <v>0</v>
      </c>
      <c r="B6" s="4" t="s">
        <v>3</v>
      </c>
      <c r="C6" s="4" t="s">
        <v>4</v>
      </c>
      <c r="D6" s="4" t="s">
        <v>5</v>
      </c>
      <c r="E6" s="4" t="s">
        <v>6</v>
      </c>
    </row>
    <row r="7" spans="1:8" ht="87" customHeight="1">
      <c r="A7" s="7" t="s">
        <v>16</v>
      </c>
      <c r="B7" s="15">
        <v>1</v>
      </c>
      <c r="C7" s="29">
        <v>88673</v>
      </c>
      <c r="D7" s="8"/>
      <c r="E7" s="9">
        <f>+D7*C7*B7</f>
        <v>0</v>
      </c>
      <c r="G7" s="27"/>
      <c r="H7" s="30"/>
    </row>
    <row r="8" spans="1:7" ht="59.25" customHeight="1">
      <c r="A8" s="7" t="s">
        <v>14</v>
      </c>
      <c r="B8" s="15">
        <v>1</v>
      </c>
      <c r="C8" s="29">
        <v>6193</v>
      </c>
      <c r="D8" s="8"/>
      <c r="E8" s="9">
        <f>+D8*C8*B8</f>
        <v>0</v>
      </c>
      <c r="G8" s="27"/>
    </row>
    <row r="9" spans="1:5" ht="15.75" customHeight="1">
      <c r="A9" s="12"/>
      <c r="B9" s="23"/>
      <c r="C9" s="24"/>
      <c r="D9" s="24"/>
      <c r="E9" s="25"/>
    </row>
    <row r="10" spans="1:8" ht="81.75" customHeight="1">
      <c r="A10" s="45" t="s">
        <v>9</v>
      </c>
      <c r="B10" s="46"/>
      <c r="C10" s="38"/>
      <c r="D10" s="24"/>
      <c r="E10" s="25"/>
      <c r="G10" s="30"/>
      <c r="H10" s="30"/>
    </row>
    <row r="11" spans="1:8" ht="81.75" customHeight="1">
      <c r="A11" s="45" t="s">
        <v>10</v>
      </c>
      <c r="B11" s="46"/>
      <c r="C11" s="38"/>
      <c r="D11" s="24"/>
      <c r="E11" s="25"/>
      <c r="G11" s="30"/>
      <c r="H11" s="30"/>
    </row>
    <row r="12" spans="1:5" ht="37.5" customHeight="1">
      <c r="A12" s="45" t="s">
        <v>15</v>
      </c>
      <c r="B12" s="46"/>
      <c r="C12" s="38"/>
      <c r="D12" s="24"/>
      <c r="E12" s="25"/>
    </row>
    <row r="13" spans="1:5" ht="15">
      <c r="A13" s="12"/>
      <c r="B13" s="12"/>
      <c r="C13" s="12"/>
      <c r="D13" s="12"/>
      <c r="E13" s="12"/>
    </row>
    <row r="14" spans="1:5" ht="31.5">
      <c r="A14" s="14"/>
      <c r="B14" s="14"/>
      <c r="C14" s="28" t="s">
        <v>17</v>
      </c>
      <c r="D14" s="22" t="s">
        <v>19</v>
      </c>
      <c r="E14" s="3">
        <f>+E7+E8</f>
        <v>0</v>
      </c>
    </row>
    <row r="15" spans="1:5" ht="15.75">
      <c r="A15" s="14"/>
      <c r="B15" s="14"/>
      <c r="C15" s="13"/>
      <c r="D15" s="5"/>
      <c r="E15" s="20"/>
    </row>
    <row r="16" spans="1:5" ht="31.5">
      <c r="A16" s="14"/>
      <c r="B16" s="14"/>
      <c r="C16" s="28" t="s">
        <v>18</v>
      </c>
      <c r="D16" s="22" t="s">
        <v>20</v>
      </c>
      <c r="E16" s="3">
        <v>1897333</v>
      </c>
    </row>
    <row r="17" spans="1:5" ht="15.75">
      <c r="A17" s="14"/>
      <c r="B17" s="14"/>
      <c r="C17" s="13"/>
      <c r="D17" s="5"/>
      <c r="E17" s="20"/>
    </row>
    <row r="18" spans="1:5" ht="15.75">
      <c r="A18" s="14"/>
      <c r="B18" s="14"/>
      <c r="C18" s="13" t="s">
        <v>8</v>
      </c>
      <c r="D18" s="22" t="s">
        <v>2</v>
      </c>
      <c r="E18" s="21">
        <f>1-(E14/E16)</f>
        <v>1</v>
      </c>
    </row>
    <row r="19" spans="1:5" ht="15">
      <c r="A19" s="11" t="s">
        <v>1</v>
      </c>
      <c r="B19" s="11"/>
      <c r="C19" s="11"/>
      <c r="D19" s="11"/>
      <c r="E19" s="11"/>
    </row>
    <row r="20" spans="1:5" ht="15">
      <c r="A20" s="11" t="s">
        <v>7</v>
      </c>
      <c r="B20" s="11"/>
      <c r="C20" s="11"/>
      <c r="D20" s="11"/>
      <c r="E20" s="11"/>
    </row>
    <row r="21" spans="1:5" ht="15">
      <c r="A21" s="11"/>
      <c r="B21" s="11"/>
      <c r="C21" s="11"/>
      <c r="D21" s="11"/>
      <c r="E21" s="11"/>
    </row>
    <row r="22" spans="1:5" ht="36.75" customHeight="1">
      <c r="A22" s="44" t="s">
        <v>31</v>
      </c>
      <c r="B22" s="44"/>
      <c r="C22" s="44"/>
      <c r="D22" s="44"/>
      <c r="E22" s="44"/>
    </row>
    <row r="23" spans="1:5" ht="54.75" customHeight="1">
      <c r="A23" s="44" t="s">
        <v>13</v>
      </c>
      <c r="B23" s="44"/>
      <c r="C23" s="44"/>
      <c r="D23" s="44"/>
      <c r="E23" s="44"/>
    </row>
    <row r="24" spans="1:7" ht="54.75" customHeight="1">
      <c r="A24" s="33" t="s">
        <v>30</v>
      </c>
      <c r="B24" s="33"/>
      <c r="C24" s="33"/>
      <c r="D24" s="33"/>
      <c r="E24" s="33"/>
      <c r="F24" s="34"/>
      <c r="G24" s="34"/>
    </row>
    <row r="25" spans="1:7" ht="12.75">
      <c r="A25" s="34" t="s">
        <v>22</v>
      </c>
      <c r="B25" s="35"/>
      <c r="C25" s="34"/>
      <c r="D25" s="34"/>
      <c r="E25" s="36"/>
      <c r="F25" s="34"/>
      <c r="G25" s="34"/>
    </row>
    <row r="26" spans="1:7" ht="12.75">
      <c r="A26" s="34" t="s">
        <v>23</v>
      </c>
      <c r="B26" s="37"/>
      <c r="C26" s="34"/>
      <c r="D26" s="34"/>
      <c r="E26" s="36"/>
      <c r="F26" s="34"/>
      <c r="G26" s="34"/>
    </row>
    <row r="27" spans="1:7" ht="12.75">
      <c r="A27" s="34" t="s">
        <v>24</v>
      </c>
      <c r="B27" s="35"/>
      <c r="C27" s="34"/>
      <c r="D27" s="34"/>
      <c r="E27" s="36"/>
      <c r="F27" s="34"/>
      <c r="G27" s="34"/>
    </row>
    <row r="28" spans="1:7" ht="2.25" customHeight="1">
      <c r="A28" s="34"/>
      <c r="B28" s="34"/>
      <c r="C28" s="34"/>
      <c r="D28" s="34"/>
      <c r="E28" s="36"/>
      <c r="F28" s="34"/>
      <c r="G28" s="34"/>
    </row>
    <row r="29" spans="1:7" ht="15" customHeight="1">
      <c r="A29" s="34" t="s">
        <v>25</v>
      </c>
      <c r="B29" s="34"/>
      <c r="C29" s="34"/>
      <c r="D29" s="34"/>
      <c r="E29" s="36"/>
      <c r="F29" s="34"/>
      <c r="G29" s="34"/>
    </row>
    <row r="30" spans="1:5" s="16" customFormat="1" ht="15.75">
      <c r="A30" s="17"/>
      <c r="C30" s="1"/>
      <c r="E30" s="18"/>
    </row>
    <row r="31" spans="1:5" s="16" customFormat="1" ht="15.75">
      <c r="A31" s="19"/>
      <c r="E31" s="18"/>
    </row>
    <row r="32" spans="1:3" ht="12.75">
      <c r="A32" s="1" t="s">
        <v>26</v>
      </c>
      <c r="C32" s="16"/>
    </row>
    <row r="33" ht="12.75">
      <c r="A33" s="31" t="s">
        <v>29</v>
      </c>
    </row>
    <row r="36" ht="12.75">
      <c r="B36" s="32" t="s">
        <v>27</v>
      </c>
    </row>
    <row r="38" ht="12.75">
      <c r="B38" s="1" t="s">
        <v>28</v>
      </c>
    </row>
  </sheetData>
  <sheetProtection/>
  <mergeCells count="8">
    <mergeCell ref="A1:E1"/>
    <mergeCell ref="B2:E2"/>
    <mergeCell ref="A4:E4"/>
    <mergeCell ref="A22:E22"/>
    <mergeCell ref="A23:E23"/>
    <mergeCell ref="A10:B10"/>
    <mergeCell ref="A12:B12"/>
    <mergeCell ref="A11:B11"/>
  </mergeCells>
  <printOptions/>
  <pageMargins left="0.2362204724409449" right="0.2362204724409449" top="0.5118110236220472" bottom="0.3937007874015748" header="0.2755905511811024" footer="0.2362204724409449"/>
  <pageSetup horizontalDpi="1200" verticalDpi="1200" orientation="landscape" paperSize="9" scale="64" r:id="rId1"/>
  <headerFooter alignWithMargins="0">
    <oddHeader>&amp;L&amp;"Arial,Grassetto"S.A.C.B.O. S.p.A.&amp;CDoc. 2 - Modulo di Offerta Economica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s.a.c.b.o.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Belliti Francesco</dc:creator>
  <cp:keywords/>
  <dc:description/>
  <cp:lastModifiedBy>Bortoluzzi Giulia</cp:lastModifiedBy>
  <cp:lastPrinted>2017-08-30T07:15:55Z</cp:lastPrinted>
  <dcterms:created xsi:type="dcterms:W3CDTF">2004-12-22T08:20:31Z</dcterms:created>
  <dcterms:modified xsi:type="dcterms:W3CDTF">2017-12-04T14:33:27Z</dcterms:modified>
  <cp:category/>
  <cp:version/>
  <cp:contentType/>
  <cp:contentStatus/>
</cp:coreProperties>
</file>