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egale Gare e Compliance\Gare e Appalti\1 GARE\GARE 2017\FIPI Facchinaggio\Modelli Offerta economica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5" i="1"/>
  <c r="E4" i="1"/>
  <c r="E12" i="1" l="1"/>
  <c r="E6" i="1"/>
  <c r="E15" i="1" s="1"/>
  <c r="E17" i="1" s="1"/>
</calcChain>
</file>

<file path=xl/sharedStrings.xml><?xml version="1.0" encoding="utf-8"?>
<sst xmlns="http://schemas.openxmlformats.org/spreadsheetml/2006/main" count="37" uniqueCount="34">
  <si>
    <t>A) Carico/scarico area smistamento bagagli</t>
  </si>
  <si>
    <t>n. bagagli in partenza</t>
  </si>
  <si>
    <t>Corrispettivo per bagaglio in partenza</t>
  </si>
  <si>
    <t>Prezzo stimato
complessivo su base annua</t>
  </si>
  <si>
    <t>ATTIVITA'  AREA SMISTAMENTO BAGAGLI PSA</t>
  </si>
  <si>
    <t>ATTIVITA'  AREA SMISTAMENTO BAGAGLI FLR</t>
  </si>
  <si>
    <t xml:space="preserve">STAGIONE INVERNALE  IATA </t>
  </si>
  <si>
    <t>TOTALE A)</t>
  </si>
  <si>
    <t>B) Servizi area land side assistenza AOG e raccolta carrelli bagagli</t>
  </si>
  <si>
    <t xml:space="preserve">a chiamata dalle 0500-alle 0100 </t>
  </si>
  <si>
    <t>Tariffa a forfait</t>
  </si>
  <si>
    <t>Assistenza bagagli AOG "fuori misura"</t>
  </si>
  <si>
    <t>tutti i giorni</t>
  </si>
  <si>
    <t>Assistenza carrelli bagagli</t>
  </si>
  <si>
    <t>TOTALE B)</t>
  </si>
  <si>
    <t>TOTALE OFFERTA (A+B)</t>
  </si>
  <si>
    <t>Importo base di gara annuo</t>
  </si>
  <si>
    <t>% di ribasso</t>
  </si>
  <si>
    <t>TARIFFE INTERVENTI VARI A RICHIESTA</t>
  </si>
  <si>
    <t>Interventi a richiesta</t>
  </si>
  <si>
    <t>Tariffa oraria in orario diurno</t>
  </si>
  <si>
    <t>Tariffa oraria in orario notturno e/o festivo</t>
  </si>
  <si>
    <t>Con preavviso</t>
  </si>
  <si>
    <t>Senza preavviso</t>
  </si>
  <si>
    <t>Luogo, _______________________data____________</t>
  </si>
  <si>
    <t>Firma del Legale Rappresentante ____________________________________________</t>
  </si>
  <si>
    <t>Legenda:</t>
  </si>
  <si>
    <t>campi da riempire con tariffa</t>
  </si>
  <si>
    <t>campi colorati in celeste</t>
  </si>
  <si>
    <t xml:space="preserve">Note : </t>
  </si>
  <si>
    <t xml:space="preserve">Si considera un bagaglio contro 25Kg di merce. </t>
  </si>
  <si>
    <t>Si precisa che le tariffe indicate per gli interventi vari a richiesta, non essendo oggetto di punteggio, hanno valore indicativo e potranno essere oggetto di negoziazione con l'aggiudicatario.</t>
  </si>
  <si>
    <t>(*) La tariffa indicata per l'attività di pallettizzazione e spallettizzazione comprende anche la movimentazione della merce sfusa correlata alle predette attività.</t>
  </si>
  <si>
    <t>ALLEGATO Modello Offerta Economica TA - Lotto G): Tabelle economiche su base annua (i dati riportati, in parte consuntivi ed in parte stimati, sono relativi all'anno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</si>
</sst>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color indexed="10"/>
      <name val="Tahoma"/>
      <family val="2"/>
    </font>
    <font>
      <b/>
      <sz val="10"/>
      <name val="Tahoma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0" borderId="0" xfId="2" applyFont="1" applyFill="1" applyBorder="1" applyAlignment="1" applyProtection="1">
      <alignment horizontal="center" vertical="center"/>
    </xf>
    <xf numFmtId="0" fontId="3" fillId="4" borderId="4" xfId="2" applyFont="1" applyFill="1" applyBorder="1" applyAlignment="1" applyProtection="1">
      <alignment horizontal="center" vertical="center" wrapText="1"/>
    </xf>
    <xf numFmtId="0" fontId="3" fillId="5" borderId="4" xfId="2" applyFont="1" applyFill="1" applyBorder="1" applyAlignment="1" applyProtection="1">
      <alignment horizontal="center" vertical="center" wrapText="1"/>
    </xf>
    <xf numFmtId="3" fontId="3" fillId="4" borderId="4" xfId="2" applyNumberFormat="1" applyFont="1" applyFill="1" applyBorder="1" applyAlignment="1" applyProtection="1">
      <alignment horizontal="center" vertical="center"/>
    </xf>
    <xf numFmtId="4" fontId="6" fillId="0" borderId="4" xfId="2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9" fontId="3" fillId="0" borderId="0" xfId="1" applyFont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 vertical="center"/>
    </xf>
    <xf numFmtId="4" fontId="3" fillId="2" borderId="6" xfId="2" applyNumberFormat="1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4" fontId="3" fillId="0" borderId="0" xfId="2" applyNumberFormat="1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4" borderId="7" xfId="2" applyFont="1" applyFill="1" applyBorder="1" applyAlignment="1" applyProtection="1">
      <alignment horizontal="center" vertical="center" wrapText="1"/>
    </xf>
    <xf numFmtId="0" fontId="3" fillId="5" borderId="1" xfId="2" applyFont="1" applyFill="1" applyBorder="1" applyAlignment="1" applyProtection="1">
      <alignment horizontal="center" vertical="center" wrapText="1"/>
    </xf>
    <xf numFmtId="0" fontId="3" fillId="5" borderId="7" xfId="2" applyFont="1" applyFill="1" applyBorder="1" applyAlignment="1" applyProtection="1">
      <alignment horizontal="center" vertical="center" wrapText="1"/>
    </xf>
    <xf numFmtId="4" fontId="6" fillId="0" borderId="8" xfId="2" applyNumberFormat="1" applyFont="1" applyBorder="1" applyAlignment="1" applyProtection="1">
      <alignment horizontal="center" vertical="center"/>
    </xf>
    <xf numFmtId="3" fontId="3" fillId="0" borderId="0" xfId="2" applyNumberFormat="1" applyFont="1" applyBorder="1" applyAlignment="1" applyProtection="1">
      <alignment horizontal="center" vertical="center"/>
    </xf>
    <xf numFmtId="3" fontId="3" fillId="0" borderId="0" xfId="2" applyNumberFormat="1" applyFont="1" applyBorder="1" applyAlignment="1" applyProtection="1">
      <alignment horizontal="right" vertical="center"/>
    </xf>
    <xf numFmtId="4" fontId="3" fillId="7" borderId="6" xfId="2" applyNumberFormat="1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164" fontId="3" fillId="8" borderId="4" xfId="3" applyNumberFormat="1" applyFont="1" applyFill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165" fontId="3" fillId="2" borderId="6" xfId="1" applyNumberFormat="1" applyFont="1" applyFill="1" applyBorder="1" applyAlignment="1" applyProtection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0" applyFont="1"/>
    <xf numFmtId="0" fontId="3" fillId="0" borderId="0" xfId="4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4" applyFont="1"/>
    <xf numFmtId="0" fontId="7" fillId="0" borderId="0" xfId="0" applyFont="1"/>
    <xf numFmtId="0" fontId="2" fillId="0" borderId="0" xfId="2" applyAlignment="1">
      <alignment horizontal="center" vertical="center"/>
    </xf>
    <xf numFmtId="0" fontId="8" fillId="0" borderId="0" xfId="2" applyFont="1" applyAlignment="1" applyProtection="1">
      <alignment horizontal="center"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3" fillId="0" borderId="11" xfId="2" applyFont="1" applyBorder="1" applyAlignment="1" applyProtection="1">
      <alignment horizontal="left" vertical="center"/>
    </xf>
    <xf numFmtId="0" fontId="8" fillId="0" borderId="12" xfId="2" applyFont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left" vertical="center"/>
    </xf>
    <xf numFmtId="0" fontId="8" fillId="6" borderId="4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10" fillId="0" borderId="13" xfId="2" applyFont="1" applyBorder="1" applyAlignment="1" applyProtection="1">
      <alignment horizontal="left" vertical="center"/>
    </xf>
    <xf numFmtId="0" fontId="2" fillId="0" borderId="0" xfId="2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1" xfId="2" applyFont="1" applyFill="1" applyBorder="1" applyAlignment="1" applyProtection="1">
      <alignment horizontal="left" vertical="center"/>
    </xf>
    <xf numFmtId="0" fontId="3" fillId="0" borderId="9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right" vertical="center"/>
    </xf>
    <xf numFmtId="0" fontId="3" fillId="0" borderId="10" xfId="2" applyFont="1" applyBorder="1" applyAlignment="1" applyProtection="1">
      <alignment horizontal="right" vertical="center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5" borderId="1" xfId="2" applyFont="1" applyFill="1" applyBorder="1" applyAlignment="1" applyProtection="1">
      <alignment horizontal="left" vertical="center"/>
    </xf>
    <xf numFmtId="0" fontId="3" fillId="5" borderId="3" xfId="2" applyFont="1" applyFill="1" applyBorder="1" applyAlignment="1" applyProtection="1">
      <alignment horizontal="left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5" borderId="5" xfId="2" applyFont="1" applyFill="1" applyBorder="1" applyAlignment="1" applyProtection="1">
      <alignment horizontal="left" vertical="center"/>
    </xf>
    <xf numFmtId="0" fontId="5" fillId="6" borderId="4" xfId="2" applyFont="1" applyFill="1" applyBorder="1" applyAlignment="1" applyProtection="1">
      <alignment horizontal="center" vertical="center"/>
      <protection locked="0"/>
    </xf>
  </cellXfs>
  <cellStyles count="5">
    <cellStyle name="Migliaia 2" xfId="3"/>
    <cellStyle name="Normale" xfId="0" builtinId="0"/>
    <cellStyle name="Normale 2" xfId="2"/>
    <cellStyle name="Normale 3" xfId="4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="70" zoomScaleNormal="70" workbookViewId="0">
      <selection activeCell="D7" sqref="D7"/>
    </sheetView>
  </sheetViews>
  <sheetFormatPr defaultRowHeight="15" x14ac:dyDescent="0.25"/>
  <cols>
    <col min="1" max="1" width="79.140625" customWidth="1"/>
    <col min="2" max="2" width="21" bestFit="1" customWidth="1"/>
    <col min="3" max="3" width="10.28515625" bestFit="1" customWidth="1"/>
    <col min="4" max="4" width="66.42578125" bestFit="1" customWidth="1"/>
    <col min="5" max="5" width="11.28515625" bestFit="1" customWidth="1"/>
  </cols>
  <sheetData>
    <row r="1" spans="1:5" x14ac:dyDescent="0.25">
      <c r="A1" s="62" t="s">
        <v>33</v>
      </c>
      <c r="B1" s="63"/>
      <c r="C1" s="63"/>
      <c r="D1" s="63"/>
      <c r="E1" s="64"/>
    </row>
    <row r="2" spans="1:5" x14ac:dyDescent="0.25">
      <c r="A2" s="65" t="s">
        <v>0</v>
      </c>
      <c r="B2" s="66"/>
      <c r="C2" s="66"/>
      <c r="D2" s="66"/>
      <c r="E2" s="66"/>
    </row>
    <row r="3" spans="1:5" ht="63.75" x14ac:dyDescent="0.25">
      <c r="A3" s="1"/>
      <c r="B3" s="1"/>
      <c r="C3" s="2" t="s">
        <v>1</v>
      </c>
      <c r="D3" s="3" t="s">
        <v>2</v>
      </c>
      <c r="E3" s="3" t="s">
        <v>3</v>
      </c>
    </row>
    <row r="4" spans="1:5" x14ac:dyDescent="0.25">
      <c r="A4" s="60" t="s">
        <v>4</v>
      </c>
      <c r="B4" s="67"/>
      <c r="C4" s="4">
        <v>910394</v>
      </c>
      <c r="D4" s="68"/>
      <c r="E4" s="5">
        <f>C4*D4</f>
        <v>0</v>
      </c>
    </row>
    <row r="5" spans="1:5" ht="15.75" thickBot="1" x14ac:dyDescent="0.3">
      <c r="A5" s="60" t="s">
        <v>5</v>
      </c>
      <c r="B5" s="61" t="s">
        <v>6</v>
      </c>
      <c r="C5" s="4">
        <v>890425</v>
      </c>
      <c r="D5" s="68"/>
      <c r="E5" s="5">
        <f>C5*D5</f>
        <v>0</v>
      </c>
    </row>
    <row r="6" spans="1:5" ht="15.75" thickBot="1" x14ac:dyDescent="0.3">
      <c r="A6" s="6"/>
      <c r="B6" s="1"/>
      <c r="C6" s="7"/>
      <c r="D6" s="8" t="s">
        <v>7</v>
      </c>
      <c r="E6" s="9">
        <f>E4+E5</f>
        <v>0</v>
      </c>
    </row>
    <row r="7" spans="1:5" x14ac:dyDescent="0.25">
      <c r="A7" s="6"/>
      <c r="B7" s="1"/>
      <c r="C7" s="7"/>
      <c r="D7" s="10"/>
      <c r="E7" s="11"/>
    </row>
    <row r="8" spans="1:5" ht="102" x14ac:dyDescent="0.25">
      <c r="A8" s="12" t="s">
        <v>8</v>
      </c>
      <c r="B8" s="13"/>
      <c r="C8" s="13"/>
      <c r="D8" s="13"/>
      <c r="E8" s="13"/>
    </row>
    <row r="9" spans="1:5" ht="63.75" x14ac:dyDescent="0.25">
      <c r="A9" s="1"/>
      <c r="B9" s="1"/>
      <c r="C9" s="14" t="s">
        <v>9</v>
      </c>
      <c r="D9" s="15" t="s">
        <v>10</v>
      </c>
      <c r="E9" s="16" t="s">
        <v>3</v>
      </c>
    </row>
    <row r="10" spans="1:5" x14ac:dyDescent="0.25">
      <c r="A10" s="60" t="s">
        <v>11</v>
      </c>
      <c r="B10" s="61"/>
      <c r="C10" s="4" t="s">
        <v>12</v>
      </c>
      <c r="D10" s="68"/>
      <c r="E10" s="5">
        <f>D10</f>
        <v>0</v>
      </c>
    </row>
    <row r="11" spans="1:5" ht="15.75" thickBot="1" x14ac:dyDescent="0.3">
      <c r="A11" s="60" t="s">
        <v>13</v>
      </c>
      <c r="B11" s="61"/>
      <c r="C11" s="4" t="s">
        <v>12</v>
      </c>
      <c r="D11" s="68"/>
      <c r="E11" s="17">
        <f>D11</f>
        <v>0</v>
      </c>
    </row>
    <row r="12" spans="1:5" ht="15.75" thickBot="1" x14ac:dyDescent="0.3">
      <c r="A12" s="6"/>
      <c r="B12" s="1"/>
      <c r="C12" s="18"/>
      <c r="D12" s="19" t="s">
        <v>14</v>
      </c>
      <c r="E12" s="20">
        <f>E10+E11</f>
        <v>0</v>
      </c>
    </row>
    <row r="13" spans="1:5" x14ac:dyDescent="0.25">
      <c r="A13" s="49"/>
      <c r="B13" s="50"/>
      <c r="C13" s="50"/>
      <c r="D13" s="50"/>
      <c r="E13" s="50"/>
    </row>
    <row r="14" spans="1:5" ht="15.75" thickBot="1" x14ac:dyDescent="0.3">
      <c r="A14" s="6"/>
      <c r="B14" s="6"/>
      <c r="C14" s="6"/>
      <c r="D14" s="6"/>
      <c r="E14" s="6"/>
    </row>
    <row r="15" spans="1:5" ht="15.75" thickBot="1" x14ac:dyDescent="0.3">
      <c r="A15" s="6"/>
      <c r="B15" s="51" t="s">
        <v>15</v>
      </c>
      <c r="C15" s="51"/>
      <c r="D15" s="52"/>
      <c r="E15" s="9">
        <f>E6+E12</f>
        <v>0</v>
      </c>
    </row>
    <row r="16" spans="1:5" ht="15.75" thickBot="1" x14ac:dyDescent="0.3">
      <c r="A16" s="6"/>
      <c r="B16" s="21"/>
      <c r="C16" s="21"/>
      <c r="D16" s="22"/>
      <c r="E16" s="11"/>
    </row>
    <row r="17" spans="1:5" ht="15.75" thickBot="1" x14ac:dyDescent="0.3">
      <c r="A17" s="53" t="s">
        <v>16</v>
      </c>
      <c r="B17" s="54"/>
      <c r="C17" s="23"/>
      <c r="D17" s="24" t="s">
        <v>17</v>
      </c>
      <c r="E17" s="25" t="e">
        <f>(E15/C17)-1</f>
        <v>#DIV/0!</v>
      </c>
    </row>
    <row r="18" spans="1:5" x14ac:dyDescent="0.25">
      <c r="A18" s="26"/>
      <c r="B18" s="6"/>
      <c r="C18" s="6"/>
      <c r="D18" s="6"/>
      <c r="E18" s="6"/>
    </row>
    <row r="19" spans="1:5" x14ac:dyDescent="0.25">
      <c r="A19" s="55" t="s">
        <v>18</v>
      </c>
      <c r="B19" s="56"/>
      <c r="C19" s="56"/>
      <c r="D19" s="27"/>
      <c r="E19" s="27"/>
    </row>
    <row r="20" spans="1:5" x14ac:dyDescent="0.25">
      <c r="A20" s="28"/>
      <c r="B20" s="29"/>
      <c r="C20" s="29"/>
      <c r="D20" s="27"/>
      <c r="E20" s="27"/>
    </row>
    <row r="21" spans="1:5" x14ac:dyDescent="0.25">
      <c r="A21" s="57" t="s">
        <v>19</v>
      </c>
      <c r="B21" s="58"/>
      <c r="C21" s="59"/>
      <c r="D21" s="27"/>
      <c r="E21" s="27"/>
    </row>
    <row r="22" spans="1:5" ht="63.75" x14ac:dyDescent="0.25">
      <c r="A22" s="30"/>
      <c r="B22" s="14" t="s">
        <v>20</v>
      </c>
      <c r="C22" s="14" t="s">
        <v>21</v>
      </c>
      <c r="D22" s="27"/>
      <c r="E22" s="27"/>
    </row>
    <row r="23" spans="1:5" x14ac:dyDescent="0.25">
      <c r="A23" s="48" t="s">
        <v>22</v>
      </c>
      <c r="B23" s="68"/>
      <c r="C23" s="68"/>
      <c r="D23" s="31"/>
      <c r="E23" s="27"/>
    </row>
    <row r="24" spans="1:5" x14ac:dyDescent="0.25">
      <c r="A24" s="48" t="s">
        <v>23</v>
      </c>
      <c r="B24" s="68"/>
      <c r="C24" s="68"/>
      <c r="D24" s="27"/>
      <c r="E24" s="27"/>
    </row>
    <row r="25" spans="1:5" x14ac:dyDescent="0.25">
      <c r="A25" s="26"/>
      <c r="B25" s="6"/>
      <c r="C25" s="6"/>
      <c r="D25" s="6"/>
      <c r="E25" s="6"/>
    </row>
    <row r="26" spans="1:5" x14ac:dyDescent="0.25">
      <c r="A26" s="32"/>
      <c r="B26" s="33"/>
      <c r="C26" s="33"/>
      <c r="D26" s="33"/>
      <c r="E26" s="33"/>
    </row>
    <row r="27" spans="1:5" x14ac:dyDescent="0.25">
      <c r="A27" s="26" t="s">
        <v>24</v>
      </c>
      <c r="B27" s="6"/>
      <c r="C27" s="6"/>
      <c r="D27" s="6"/>
      <c r="E27" s="6"/>
    </row>
    <row r="28" spans="1:5" x14ac:dyDescent="0.25">
      <c r="A28" s="32"/>
      <c r="B28" s="33"/>
      <c r="C28" s="33"/>
      <c r="D28" s="34" t="s">
        <v>25</v>
      </c>
      <c r="E28" s="33"/>
    </row>
    <row r="29" spans="1:5" x14ac:dyDescent="0.25">
      <c r="A29" s="35"/>
      <c r="B29" s="33"/>
      <c r="C29" s="33"/>
      <c r="D29" s="33"/>
      <c r="E29" s="33"/>
    </row>
    <row r="30" spans="1:5" x14ac:dyDescent="0.25">
      <c r="A30" s="36" t="s">
        <v>26</v>
      </c>
      <c r="B30" s="37"/>
      <c r="C30" s="37"/>
      <c r="D30" s="37"/>
      <c r="E30" s="38"/>
    </row>
    <row r="31" spans="1:5" x14ac:dyDescent="0.25">
      <c r="A31" s="39" t="s">
        <v>27</v>
      </c>
      <c r="B31" s="40" t="s">
        <v>28</v>
      </c>
      <c r="C31" s="41"/>
      <c r="D31" s="42"/>
      <c r="E31" s="41"/>
    </row>
    <row r="32" spans="1:5" x14ac:dyDescent="0.25">
      <c r="A32" s="43" t="s">
        <v>29</v>
      </c>
      <c r="B32" s="44"/>
      <c r="C32" s="44"/>
      <c r="D32" s="44"/>
      <c r="E32" s="44"/>
    </row>
    <row r="33" spans="1:5" x14ac:dyDescent="0.25">
      <c r="A33" s="39" t="s">
        <v>30</v>
      </c>
      <c r="B33" s="10"/>
      <c r="C33" s="10"/>
      <c r="D33" s="10"/>
      <c r="E33" s="10"/>
    </row>
    <row r="34" spans="1:5" x14ac:dyDescent="0.25">
      <c r="A34" s="39" t="s">
        <v>31</v>
      </c>
      <c r="B34" s="10"/>
      <c r="C34" s="10"/>
      <c r="D34" s="10"/>
      <c r="E34" s="10"/>
    </row>
    <row r="35" spans="1:5" x14ac:dyDescent="0.25">
      <c r="A35" s="45" t="s">
        <v>32</v>
      </c>
      <c r="B35" s="46"/>
      <c r="C35" s="46"/>
      <c r="D35" s="46"/>
      <c r="E35" s="47"/>
    </row>
    <row r="36" spans="1:5" x14ac:dyDescent="0.25">
      <c r="A36" s="45" t="s">
        <v>32</v>
      </c>
      <c r="B36" s="46"/>
      <c r="C36" s="46"/>
      <c r="D36" s="46"/>
      <c r="E36" s="47"/>
    </row>
    <row r="37" spans="1:5" x14ac:dyDescent="0.25">
      <c r="A37" s="46"/>
      <c r="B37" s="46"/>
      <c r="C37" s="46"/>
      <c r="D37" s="46"/>
      <c r="E37" s="41"/>
    </row>
    <row r="38" spans="1:5" x14ac:dyDescent="0.25">
      <c r="A38" s="41"/>
      <c r="B38" s="41"/>
      <c r="C38" s="41"/>
      <c r="D38" s="41"/>
      <c r="E38" s="41"/>
    </row>
  </sheetData>
  <sheetProtection algorithmName="SHA-512" hashValue="f1dmXxE4zCCBRz0kWPbhNcad9H2fW7EdvL36n7EuG77eN5y+bVqCIGyJRK/vkJXbb1Tt+rce6XSHiMiXgTW0jg==" saltValue="Mga7Pdb4oYOvc7SRcloYMw==" spinCount="100000" sheet="1" objects="1" scenarios="1"/>
  <mergeCells count="11">
    <mergeCell ref="A11:B11"/>
    <mergeCell ref="A1:E1"/>
    <mergeCell ref="A2:E2"/>
    <mergeCell ref="A4:B4"/>
    <mergeCell ref="A5:B5"/>
    <mergeCell ref="A10:B10"/>
    <mergeCell ref="A13:E13"/>
    <mergeCell ref="B15:D15"/>
    <mergeCell ref="A17:B17"/>
    <mergeCell ref="A19:C19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Chelini Raffaele</dc:creator>
  <cp:lastModifiedBy>Belliti Francesco</cp:lastModifiedBy>
  <dcterms:created xsi:type="dcterms:W3CDTF">2017-04-12T08:49:46Z</dcterms:created>
  <dcterms:modified xsi:type="dcterms:W3CDTF">2017-07-18T14:06:52Z</dcterms:modified>
</cp:coreProperties>
</file>